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120" yWindow="45" windowWidth="15135" windowHeight="8130"/>
  </bookViews>
  <sheets>
    <sheet name="19.60_2017" sheetId="3" r:id="rId1"/>
  </sheets>
  <definedNames>
    <definedName name="_xlnm.Print_Area" localSheetId="0">'19.60_2017'!$A$1:$M$71</definedName>
  </definedNames>
  <calcPr calcId="152511"/>
</workbook>
</file>

<file path=xl/calcChain.xml><?xml version="1.0" encoding="utf-8"?>
<calcChain xmlns="http://schemas.openxmlformats.org/spreadsheetml/2006/main">
  <c r="B70" i="3" l="1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0" i="3"/>
  <c r="B19" i="3"/>
  <c r="B18" i="3"/>
  <c r="B17" i="3"/>
  <c r="B16" i="3" s="1"/>
  <c r="B22" i="3"/>
  <c r="M16" i="3" l="1"/>
  <c r="L16" i="3"/>
  <c r="K16" i="3"/>
  <c r="K14" i="3" s="1"/>
  <c r="J16" i="3"/>
  <c r="I16" i="3"/>
  <c r="H16" i="3"/>
  <c r="G16" i="3"/>
  <c r="G14" i="3" s="1"/>
  <c r="F16" i="3"/>
  <c r="E16" i="3"/>
  <c r="D16" i="3"/>
  <c r="C16" i="3"/>
  <c r="C14" i="3" s="1"/>
  <c r="M22" i="3"/>
  <c r="L22" i="3"/>
  <c r="L14" i="3" s="1"/>
  <c r="K22" i="3"/>
  <c r="J22" i="3"/>
  <c r="J14" i="3" s="1"/>
  <c r="I22" i="3"/>
  <c r="H22" i="3"/>
  <c r="H14" i="3" s="1"/>
  <c r="G22" i="3"/>
  <c r="F22" i="3"/>
  <c r="F14" i="3" s="1"/>
  <c r="E22" i="3"/>
  <c r="D22" i="3"/>
  <c r="D14" i="3" s="1"/>
  <c r="C22" i="3"/>
  <c r="M55" i="3"/>
  <c r="L55" i="3"/>
  <c r="K55" i="3"/>
  <c r="J55" i="3"/>
  <c r="I55" i="3"/>
  <c r="H55" i="3"/>
  <c r="G55" i="3"/>
  <c r="F55" i="3"/>
  <c r="E55" i="3"/>
  <c r="D55" i="3"/>
  <c r="C55" i="3"/>
  <c r="E14" i="3" l="1"/>
  <c r="I14" i="3"/>
  <c r="M14" i="3"/>
  <c r="B55" i="3"/>
  <c r="B14" i="3" s="1"/>
</calcChain>
</file>

<file path=xl/sharedStrings.xml><?xml version="1.0" encoding="utf-8"?>
<sst xmlns="http://schemas.openxmlformats.org/spreadsheetml/2006/main" count="74" uniqueCount="72">
  <si>
    <t>DIU</t>
  </si>
  <si>
    <t>OTB</t>
  </si>
  <si>
    <t>AE</t>
  </si>
  <si>
    <t>M.L.</t>
  </si>
  <si>
    <t>S/B</t>
  </si>
  <si>
    <t>Delegación</t>
  </si>
  <si>
    <t>Total</t>
  </si>
  <si>
    <t>Método</t>
  </si>
  <si>
    <t>Hormonal</t>
  </si>
  <si>
    <t>Vasectomía</t>
  </si>
  <si>
    <t>Preservativos</t>
  </si>
  <si>
    <t>Oral</t>
  </si>
  <si>
    <t>Inyectable</t>
  </si>
  <si>
    <t>Implante</t>
  </si>
  <si>
    <t>Transdermico</t>
  </si>
  <si>
    <t>Tradicional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</si>
  <si>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</si>
  <si>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</si>
  <si>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</si>
  <si>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</si>
  <si>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</si>
  <si>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</si>
  <si>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</si>
  <si>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</si>
  <si>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</si>
  <si>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</si>
  <si>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</si>
  <si>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</si>
  <si>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</si>
  <si>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</si>
  <si>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</si>
  <si>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</si>
  <si>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</si>
  <si>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</si>
  <si>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</si>
  <si>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</si>
  <si>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</si>
  <si>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</si>
  <si>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</si>
  <si>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</si>
  <si>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</si>
  <si>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</si>
  <si>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</si>
  <si>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</si>
  <si>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</si>
  <si>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</si>
  <si>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</si>
  <si>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</si>
  <si>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</si>
  <si>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</si>
  <si>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</si>
  <si>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</si>
  <si>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</si>
  <si>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"20 de Noviembre"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</si>
  <si>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</si>
  <si>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</si>
  <si>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</si>
  <si>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</si>
  <si>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</si>
  <si>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</si>
  <si>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</si>
  <si>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</si>
  <si>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</si>
  <si>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</si>
  <si>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</si>
  <si>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</si>
  <si>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</si>
  <si>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 xml:space="preserve">Fuente: Informe Mensual de Actividades de las Subdelegaciones Médicas  </t>
  </si>
  <si>
    <t>H.R. "Pdte. Benito Juárez"</t>
  </si>
  <si>
    <t>19.60 Programa de Planificación Familiar, Usuarios Nuevos por Método y Delegación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</si>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</sst>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12"/>
      <name val="Soberana Sans Light"/>
      <family val="3"/>
    </font>
    <font>
      <b/>
      <sz val="10"/>
      <name val="Arial"/>
      <family val="2"/>
    </font>
    <font>
      <b/>
      <sz val="14"/>
      <name val="Soberana Titular"/>
      <family val="3"/>
    </font>
    <font>
      <sz val="14"/>
      <name val="Soberana Titular"/>
      <family val="3"/>
    </font>
    <font>
      <sz val="14"/>
      <name val="Soberana Titular 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indexed="8"/>
      <name val="Soberana Sans Light"/>
      <family val="3"/>
    </font>
    <font>
      <b/>
      <sz val="11"/>
      <color indexed="8"/>
      <name val="Soberana Sans Light"/>
      <family val="3"/>
    </font>
    <font>
      <sz val="11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3" fillId="0" borderId="0" xfId="0" applyFont="1" applyAlignment="1"/>
    <xf numFmtId="0" fontId="6" fillId="0" borderId="0" xfId="1" applyFont="1" applyFill="1"/>
    <xf numFmtId="0" fontId="6" fillId="0" borderId="0" xfId="1" applyFont="1" applyFill="1" applyAlignment="1">
      <alignment horizontal="right"/>
    </xf>
    <xf numFmtId="0" fontId="8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center" vertical="center"/>
    </xf>
    <xf numFmtId="0" fontId="10" fillId="0" borderId="0" xfId="1" applyFont="1" applyFill="1"/>
    <xf numFmtId="0" fontId="11" fillId="0" borderId="0" xfId="1" applyFont="1" applyFill="1"/>
    <xf numFmtId="0" fontId="12" fillId="0" borderId="0" xfId="2" applyFont="1" applyAlignment="1" applyProtection="1">
      <alignment horizontal="left"/>
    </xf>
    <xf numFmtId="0" fontId="13" fillId="0" borderId="0" xfId="2" applyFont="1"/>
    <xf numFmtId="0" fontId="13" fillId="0" borderId="0" xfId="2" applyFont="1" applyAlignment="1" applyProtection="1">
      <alignment horizontal="left"/>
    </xf>
    <xf numFmtId="0" fontId="13" fillId="0" borderId="0" xfId="2" applyFont="1" applyFill="1" applyAlignment="1" applyProtection="1">
      <alignment horizontal="left"/>
    </xf>
    <xf numFmtId="0" fontId="13" fillId="0" borderId="0" xfId="2" applyFont="1" applyBorder="1" applyAlignment="1" applyProtection="1">
      <alignment horizontal="left"/>
    </xf>
    <xf numFmtId="0" fontId="14" fillId="2" borderId="0" xfId="1" applyFont="1" applyFill="1" applyAlignment="1" applyProtection="1">
      <alignment horizontal="left"/>
    </xf>
    <xf numFmtId="0" fontId="7" fillId="0" borderId="2" xfId="1" applyFont="1" applyFill="1" applyBorder="1" applyAlignment="1">
      <alignment horizontal="center" wrapText="1"/>
    </xf>
    <xf numFmtId="0" fontId="12" fillId="0" borderId="0" xfId="2" applyFont="1" applyFill="1" applyAlignment="1" applyProtection="1">
      <alignment horizontal="left"/>
    </xf>
    <xf numFmtId="0" fontId="13" fillId="0" borderId="1" xfId="2" applyFont="1" applyFill="1" applyBorder="1" applyAlignment="1" applyProtection="1">
      <alignment horizontal="left"/>
    </xf>
    <xf numFmtId="0" fontId="15" fillId="0" borderId="0" xfId="0" applyFont="1"/>
    <xf numFmtId="3" fontId="16" fillId="0" borderId="0" xfId="0" applyNumberFormat="1" applyFont="1"/>
    <xf numFmtId="3" fontId="15" fillId="0" borderId="0" xfId="0" applyNumberFormat="1" applyFont="1"/>
    <xf numFmtId="0" fontId="17" fillId="0" borderId="0" xfId="0" applyFont="1"/>
    <xf numFmtId="3" fontId="17" fillId="0" borderId="0" xfId="0" applyNumberFormat="1" applyFont="1"/>
    <xf numFmtId="3" fontId="15" fillId="0" borderId="1" xfId="0" applyNumberFormat="1" applyFont="1" applyBorder="1"/>
    <xf numFmtId="0" fontId="15" fillId="0" borderId="0" xfId="0" applyFont="1" applyBorder="1" applyAlignment="1">
      <alignment horizontal="center"/>
    </xf>
    <xf numFmtId="0" fontId="7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wrapText="1"/>
    </xf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358588</xdr:colOff>
      <xdr:row>0</xdr:row>
      <xdr:rowOff>0</xdr:rowOff>
    </xdr:from>
    <xdr:to>
      <xdr:col>12</xdr:col>
      <xdr:colOff>763752</xdr:colOff>
      <xdr:row>4</xdr:row>
      <xdr:rowOff>171450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1743764" y="0"/>
          <a:ext cx="2534282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2729672</xdr:colOff>
      <xdr:row>5</xdr:row>
      <xdr:rowOff>0</xdr:rowOff>
    </xdr:to>
    <xdr:pic>
      <xdr:nvPicPr>
        <xdr:cNvPr id="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7336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showGridLines="0" tabSelected="1" zoomScale="90" zoomScaleNormal="90" zoomScaleSheetLayoutView="70" workbookViewId="0">
      <selection activeCell="A8" sqref="A8:M8"/>
    </sheetView>
  </sheetViews>
  <sheetFormatPr baseColWidth="10" defaultRowHeight="14.25"/>
  <cols>
    <col min="1" max="1" width="42" style="1" customWidth="1"/>
    <col min="2" max="2" width="16.85546875" style="1" customWidth="1"/>
    <col min="3" max="3" width="14.7109375" style="1" customWidth="1"/>
    <col min="4" max="8" width="19" style="1" customWidth="1"/>
    <col min="9" max="9" width="14.85546875" style="1" customWidth="1"/>
    <col min="10" max="10" width="16.5703125" style="1" customWidth="1"/>
    <col min="11" max="11" width="12.5703125" style="1" customWidth="1"/>
    <col min="12" max="12" width="19.28515625" style="1" customWidth="1"/>
    <col min="13" max="13" width="12.85546875" style="1" customWidth="1"/>
    <col min="14" max="16384" width="11.42578125" style="1"/>
  </cols>
  <sheetData>
    <row r="1" spans="1:22" s="5" customFormat="1" ht="15" customHeight="1">
      <c r="C1" s="6"/>
    </row>
    <row r="2" spans="1:22" s="5" customFormat="1" ht="15" customHeight="1">
      <c r="C2" s="6"/>
    </row>
    <row r="3" spans="1:22" s="5" customFormat="1" ht="15" customHeight="1">
      <c r="C3" s="6"/>
    </row>
    <row r="4" spans="1:22" s="5" customFormat="1" ht="15" customHeight="1">
      <c r="C4" s="6"/>
    </row>
    <row r="5" spans="1:22" s="5" customFormat="1" ht="15" customHeight="1">
      <c r="C5" s="6"/>
    </row>
    <row r="6" spans="1:22" s="5" customFormat="1" ht="17.25" customHeight="1">
      <c r="A6" s="30" t="s">
        <v>71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22" s="5" customFormat="1" ht="15.75" customHeight="1">
      <c r="A7" s="7"/>
      <c r="B7" s="8"/>
      <c r="C7" s="9"/>
      <c r="D7" s="8"/>
      <c r="E7" s="8"/>
      <c r="L7" s="10"/>
      <c r="M7" s="11"/>
    </row>
    <row r="8" spans="1:22" s="12" customFormat="1" ht="38.25" customHeight="1">
      <c r="A8" s="31" t="s">
        <v>69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22" ht="15" customHeight="1"/>
    <row r="10" spans="1:22" s="12" customFormat="1" ht="17.25" customHeight="1">
      <c r="A10" s="32" t="s">
        <v>5</v>
      </c>
      <c r="B10" s="32" t="s">
        <v>6</v>
      </c>
      <c r="C10" s="33" t="s">
        <v>7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22" s="12" customFormat="1" ht="17.25" customHeight="1">
      <c r="A11" s="32"/>
      <c r="B11" s="32"/>
      <c r="C11" s="32" t="s">
        <v>0</v>
      </c>
      <c r="D11" s="33" t="s">
        <v>8</v>
      </c>
      <c r="E11" s="33"/>
      <c r="F11" s="33"/>
      <c r="G11" s="33"/>
      <c r="H11" s="33" t="s">
        <v>1</v>
      </c>
      <c r="I11" s="33"/>
      <c r="J11" s="33" t="s">
        <v>9</v>
      </c>
      <c r="K11" s="33"/>
      <c r="L11" s="32" t="s">
        <v>10</v>
      </c>
      <c r="M11" s="32" t="s">
        <v>2</v>
      </c>
    </row>
    <row r="12" spans="1:22" s="13" customFormat="1" ht="18" customHeight="1">
      <c r="A12" s="32"/>
      <c r="B12" s="32"/>
      <c r="C12" s="32"/>
      <c r="D12" s="20" t="s">
        <v>11</v>
      </c>
      <c r="E12" s="20" t="s">
        <v>12</v>
      </c>
      <c r="F12" s="20" t="s">
        <v>13</v>
      </c>
      <c r="G12" s="20" t="s">
        <v>14</v>
      </c>
      <c r="H12" s="20" t="s">
        <v>15</v>
      </c>
      <c r="I12" s="20" t="s">
        <v>3</v>
      </c>
      <c r="J12" s="20" t="s">
        <v>15</v>
      </c>
      <c r="K12" s="20" t="s">
        <v>4</v>
      </c>
      <c r="L12" s="32"/>
      <c r="M12" s="32"/>
    </row>
    <row r="13" spans="1:22" ht="15.7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9"/>
      <c r="M13" s="29"/>
      <c r="N13" s="4"/>
      <c r="O13" s="4"/>
      <c r="P13" s="4"/>
      <c r="Q13" s="4"/>
      <c r="R13" s="4"/>
      <c r="S13" s="4"/>
      <c r="T13" s="4"/>
      <c r="U13" s="4"/>
      <c r="V13" s="4"/>
    </row>
    <row r="14" spans="1:22" s="2" customFormat="1" ht="15" customHeight="1">
      <c r="A14" s="14" t="s">
        <v>6</v>
      </c>
      <c r="B14" s="24">
        <f>SUM(B16,B22,B55)</f>
        <v>316331</v>
      </c>
      <c r="C14" s="24">
        <f>SUM(C16,C22,C55)</f>
        <v>17476</v>
      </c>
      <c r="D14" s="24">
        <f t="shared" ref="D14:M14" si="0">SUM(D16,D22,D55)</f>
        <v>19499</v>
      </c>
      <c r="E14" s="24">
        <f t="shared" si="0"/>
        <v>15806</v>
      </c>
      <c r="F14" s="24">
        <f t="shared" si="0"/>
        <v>17706</v>
      </c>
      <c r="G14" s="24">
        <f t="shared" si="0"/>
        <v>23312</v>
      </c>
      <c r="H14" s="24">
        <f t="shared" si="0"/>
        <v>6461</v>
      </c>
      <c r="I14" s="24">
        <f t="shared" si="0"/>
        <v>520</v>
      </c>
      <c r="J14" s="24">
        <f t="shared" si="0"/>
        <v>267</v>
      </c>
      <c r="K14" s="24">
        <f t="shared" si="0"/>
        <v>932</v>
      </c>
      <c r="L14" s="24">
        <f t="shared" si="0"/>
        <v>207521</v>
      </c>
      <c r="M14" s="24">
        <f t="shared" si="0"/>
        <v>6831</v>
      </c>
    </row>
    <row r="15" spans="1:22" ht="15" customHeight="1">
      <c r="A15" s="15"/>
      <c r="B15" s="25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22" s="2" customFormat="1" ht="15" customHeight="1">
      <c r="A16" s="14" t="s">
        <v>70</v>
      </c>
      <c r="B16" s="24">
        <f>SUM(B17:B20)</f>
        <v>65663</v>
      </c>
      <c r="C16" s="24">
        <f>SUM(C17:C20)</f>
        <v>3773</v>
      </c>
      <c r="D16" s="24">
        <f t="shared" ref="D16:M16" si="1">SUM(D17:D20)</f>
        <v>2706</v>
      </c>
      <c r="E16" s="24">
        <f t="shared" si="1"/>
        <v>1810</v>
      </c>
      <c r="F16" s="24">
        <f t="shared" si="1"/>
        <v>3035</v>
      </c>
      <c r="G16" s="24">
        <f t="shared" si="1"/>
        <v>4035</v>
      </c>
      <c r="H16" s="24">
        <f t="shared" si="1"/>
        <v>700</v>
      </c>
      <c r="I16" s="24">
        <f t="shared" si="1"/>
        <v>53</v>
      </c>
      <c r="J16" s="24">
        <f t="shared" si="1"/>
        <v>27</v>
      </c>
      <c r="K16" s="24">
        <f t="shared" si="1"/>
        <v>308</v>
      </c>
      <c r="L16" s="24">
        <f t="shared" si="1"/>
        <v>47513</v>
      </c>
      <c r="M16" s="24">
        <f t="shared" si="1"/>
        <v>1703</v>
      </c>
    </row>
    <row r="17" spans="1:13" ht="15" customHeight="1">
      <c r="A17" s="16" t="s">
        <v>16</v>
      </c>
      <c r="B17" s="25">
        <f>SUM(C17:M17)</f>
        <v>5318</v>
      </c>
      <c r="C17" s="26">
        <v>215</v>
      </c>
      <c r="D17" s="26">
        <v>170</v>
      </c>
      <c r="E17" s="26">
        <v>100</v>
      </c>
      <c r="F17" s="26">
        <v>235</v>
      </c>
      <c r="G17" s="26">
        <v>376</v>
      </c>
      <c r="H17" s="26">
        <v>84</v>
      </c>
      <c r="I17" s="26">
        <v>0</v>
      </c>
      <c r="J17" s="26">
        <v>4</v>
      </c>
      <c r="K17" s="26">
        <v>79</v>
      </c>
      <c r="L17" s="27">
        <v>3909</v>
      </c>
      <c r="M17" s="26">
        <v>146</v>
      </c>
    </row>
    <row r="18" spans="1:13" ht="15" customHeight="1">
      <c r="A18" s="16" t="s">
        <v>17</v>
      </c>
      <c r="B18" s="25">
        <f t="shared" ref="B18:B20" si="2">SUM(C18:M18)</f>
        <v>8417</v>
      </c>
      <c r="C18" s="26">
        <v>564</v>
      </c>
      <c r="D18" s="26">
        <v>408</v>
      </c>
      <c r="E18" s="26">
        <v>210</v>
      </c>
      <c r="F18" s="26">
        <v>441</v>
      </c>
      <c r="G18" s="26">
        <v>598</v>
      </c>
      <c r="H18" s="26">
        <v>330</v>
      </c>
      <c r="I18" s="26">
        <v>15</v>
      </c>
      <c r="J18" s="26">
        <v>12</v>
      </c>
      <c r="K18" s="26">
        <v>128</v>
      </c>
      <c r="L18" s="27">
        <v>5320</v>
      </c>
      <c r="M18" s="26">
        <v>391</v>
      </c>
    </row>
    <row r="19" spans="1:13" ht="15" customHeight="1">
      <c r="A19" s="16" t="s">
        <v>18</v>
      </c>
      <c r="B19" s="25">
        <f t="shared" si="2"/>
        <v>23393</v>
      </c>
      <c r="C19" s="27">
        <v>2330</v>
      </c>
      <c r="D19" s="27">
        <v>1141</v>
      </c>
      <c r="E19" s="27">
        <v>1020</v>
      </c>
      <c r="F19" s="27">
        <v>1800</v>
      </c>
      <c r="G19" s="27">
        <v>2701</v>
      </c>
      <c r="H19" s="26">
        <v>162</v>
      </c>
      <c r="I19" s="26">
        <v>38</v>
      </c>
      <c r="J19" s="26">
        <v>11</v>
      </c>
      <c r="K19" s="26">
        <v>78</v>
      </c>
      <c r="L19" s="27">
        <v>13142</v>
      </c>
      <c r="M19" s="27">
        <v>970</v>
      </c>
    </row>
    <row r="20" spans="1:13" ht="15" customHeight="1">
      <c r="A20" s="16" t="s">
        <v>19</v>
      </c>
      <c r="B20" s="25">
        <f t="shared" si="2"/>
        <v>28535</v>
      </c>
      <c r="C20" s="26">
        <v>664</v>
      </c>
      <c r="D20" s="27">
        <v>987</v>
      </c>
      <c r="E20" s="27">
        <v>480</v>
      </c>
      <c r="F20" s="26">
        <v>559</v>
      </c>
      <c r="G20" s="26">
        <v>360</v>
      </c>
      <c r="H20" s="26">
        <v>124</v>
      </c>
      <c r="I20" s="26">
        <v>0</v>
      </c>
      <c r="J20" s="26">
        <v>0</v>
      </c>
      <c r="K20" s="26">
        <v>23</v>
      </c>
      <c r="L20" s="27">
        <v>25142</v>
      </c>
      <c r="M20" s="26">
        <v>196</v>
      </c>
    </row>
    <row r="21" spans="1:13" ht="15" customHeight="1">
      <c r="A21" s="1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 s="2" customFormat="1" ht="15" customHeight="1">
      <c r="A22" s="14" t="s">
        <v>20</v>
      </c>
      <c r="B22" s="24">
        <f>SUM(B23:B53)</f>
        <v>241321</v>
      </c>
      <c r="C22" s="24">
        <f>SUM(C23:C53)</f>
        <v>11821</v>
      </c>
      <c r="D22" s="24">
        <f t="shared" ref="D22:M22" si="3">SUM(D23:D53)</f>
        <v>16134</v>
      </c>
      <c r="E22" s="24">
        <f t="shared" si="3"/>
        <v>13673</v>
      </c>
      <c r="F22" s="24">
        <f t="shared" si="3"/>
        <v>13746</v>
      </c>
      <c r="G22" s="24">
        <f t="shared" si="3"/>
        <v>18676</v>
      </c>
      <c r="H22" s="24">
        <f t="shared" si="3"/>
        <v>4091</v>
      </c>
      <c r="I22" s="24">
        <f t="shared" si="3"/>
        <v>149</v>
      </c>
      <c r="J22" s="24">
        <f t="shared" si="3"/>
        <v>237</v>
      </c>
      <c r="K22" s="24">
        <f t="shared" si="3"/>
        <v>561</v>
      </c>
      <c r="L22" s="24">
        <f t="shared" si="3"/>
        <v>157286</v>
      </c>
      <c r="M22" s="24">
        <f t="shared" si="3"/>
        <v>4947</v>
      </c>
    </row>
    <row r="23" spans="1:13" ht="15" customHeight="1">
      <c r="A23" s="17" t="s">
        <v>21</v>
      </c>
      <c r="B23" s="25">
        <f t="shared" ref="B23:B53" si="4">SUM(C23:M23)</f>
        <v>2005</v>
      </c>
      <c r="C23" s="26">
        <v>84</v>
      </c>
      <c r="D23" s="26">
        <v>100</v>
      </c>
      <c r="E23" s="26">
        <v>107</v>
      </c>
      <c r="F23" s="26">
        <v>48</v>
      </c>
      <c r="G23" s="26">
        <v>241</v>
      </c>
      <c r="H23" s="26">
        <v>33</v>
      </c>
      <c r="I23" s="26">
        <v>0</v>
      </c>
      <c r="J23" s="26">
        <v>0</v>
      </c>
      <c r="K23" s="26">
        <v>17</v>
      </c>
      <c r="L23" s="27">
        <v>1047</v>
      </c>
      <c r="M23" s="26">
        <v>328</v>
      </c>
    </row>
    <row r="24" spans="1:13" ht="15" customHeight="1">
      <c r="A24" s="17" t="s">
        <v>22</v>
      </c>
      <c r="B24" s="25">
        <f t="shared" si="4"/>
        <v>7732</v>
      </c>
      <c r="C24" s="27">
        <v>488</v>
      </c>
      <c r="D24" s="27">
        <v>1323</v>
      </c>
      <c r="E24" s="27">
        <v>1230</v>
      </c>
      <c r="F24" s="26">
        <v>1117</v>
      </c>
      <c r="G24" s="27">
        <v>1556</v>
      </c>
      <c r="H24" s="26">
        <v>63</v>
      </c>
      <c r="I24" s="26">
        <v>43</v>
      </c>
      <c r="J24" s="26">
        <v>13</v>
      </c>
      <c r="K24" s="26">
        <v>17</v>
      </c>
      <c r="L24" s="27">
        <v>1880</v>
      </c>
      <c r="M24" s="26">
        <v>2</v>
      </c>
    </row>
    <row r="25" spans="1:13" ht="15" customHeight="1">
      <c r="A25" s="17" t="s">
        <v>23</v>
      </c>
      <c r="B25" s="25">
        <f t="shared" si="4"/>
        <v>307</v>
      </c>
      <c r="C25" s="26">
        <v>61</v>
      </c>
      <c r="D25" s="26">
        <v>32</v>
      </c>
      <c r="E25" s="26">
        <v>16</v>
      </c>
      <c r="F25" s="26">
        <v>33</v>
      </c>
      <c r="G25" s="26">
        <v>12</v>
      </c>
      <c r="H25" s="26">
        <v>74</v>
      </c>
      <c r="I25" s="26">
        <v>0</v>
      </c>
      <c r="J25" s="26">
        <v>2</v>
      </c>
      <c r="K25" s="26">
        <v>1</v>
      </c>
      <c r="L25" s="26">
        <v>76</v>
      </c>
      <c r="M25" s="26">
        <v>0</v>
      </c>
    </row>
    <row r="26" spans="1:13" ht="15" customHeight="1">
      <c r="A26" s="17" t="s">
        <v>24</v>
      </c>
      <c r="B26" s="25">
        <f t="shared" si="4"/>
        <v>1045</v>
      </c>
      <c r="C26" s="26">
        <v>70</v>
      </c>
      <c r="D26" s="26">
        <v>33</v>
      </c>
      <c r="E26" s="26">
        <v>91</v>
      </c>
      <c r="F26" s="26">
        <v>181</v>
      </c>
      <c r="G26" s="26">
        <v>67</v>
      </c>
      <c r="H26" s="26">
        <v>45</v>
      </c>
      <c r="I26" s="26">
        <v>6</v>
      </c>
      <c r="J26" s="26">
        <v>0</v>
      </c>
      <c r="K26" s="26">
        <v>0</v>
      </c>
      <c r="L26" s="26">
        <v>547</v>
      </c>
      <c r="M26" s="26">
        <v>5</v>
      </c>
    </row>
    <row r="27" spans="1:13" ht="15" customHeight="1">
      <c r="A27" s="17" t="s">
        <v>25</v>
      </c>
      <c r="B27" s="25">
        <f t="shared" si="4"/>
        <v>6986</v>
      </c>
      <c r="C27" s="26">
        <v>440</v>
      </c>
      <c r="D27" s="27">
        <v>768</v>
      </c>
      <c r="E27" s="27">
        <v>633</v>
      </c>
      <c r="F27" s="26">
        <v>432</v>
      </c>
      <c r="G27" s="26">
        <v>442</v>
      </c>
      <c r="H27" s="26">
        <v>133</v>
      </c>
      <c r="I27" s="26">
        <v>0</v>
      </c>
      <c r="J27" s="26">
        <v>0</v>
      </c>
      <c r="K27" s="26">
        <v>0</v>
      </c>
      <c r="L27" s="27">
        <v>4135</v>
      </c>
      <c r="M27" s="26">
        <v>3</v>
      </c>
    </row>
    <row r="28" spans="1:13" ht="15" customHeight="1">
      <c r="A28" s="17" t="s">
        <v>26</v>
      </c>
      <c r="B28" s="25">
        <f t="shared" si="4"/>
        <v>1077</v>
      </c>
      <c r="C28" s="26">
        <v>81</v>
      </c>
      <c r="D28" s="26">
        <v>27</v>
      </c>
      <c r="E28" s="26">
        <v>8</v>
      </c>
      <c r="F28" s="26">
        <v>59</v>
      </c>
      <c r="G28" s="26">
        <v>80</v>
      </c>
      <c r="H28" s="26">
        <v>19</v>
      </c>
      <c r="I28" s="26">
        <v>0</v>
      </c>
      <c r="J28" s="26">
        <v>6</v>
      </c>
      <c r="K28" s="26">
        <v>0</v>
      </c>
      <c r="L28" s="26">
        <v>789</v>
      </c>
      <c r="M28" s="26">
        <v>8</v>
      </c>
    </row>
    <row r="29" spans="1:13" ht="15" customHeight="1">
      <c r="A29" s="17" t="s">
        <v>27</v>
      </c>
      <c r="B29" s="25">
        <f t="shared" si="4"/>
        <v>18881</v>
      </c>
      <c r="C29" s="26">
        <v>433</v>
      </c>
      <c r="D29" s="26">
        <v>404</v>
      </c>
      <c r="E29" s="26">
        <v>483</v>
      </c>
      <c r="F29" s="26">
        <v>544</v>
      </c>
      <c r="G29" s="26">
        <v>198</v>
      </c>
      <c r="H29" s="26">
        <v>165</v>
      </c>
      <c r="I29" s="26">
        <v>0</v>
      </c>
      <c r="J29" s="26">
        <v>8</v>
      </c>
      <c r="K29" s="26">
        <v>17</v>
      </c>
      <c r="L29" s="27">
        <v>16134</v>
      </c>
      <c r="M29" s="26">
        <v>495</v>
      </c>
    </row>
    <row r="30" spans="1:13" ht="15" customHeight="1">
      <c r="A30" s="17" t="s">
        <v>28</v>
      </c>
      <c r="B30" s="25">
        <f t="shared" si="4"/>
        <v>4945</v>
      </c>
      <c r="C30" s="26">
        <v>478</v>
      </c>
      <c r="D30" s="26">
        <v>810</v>
      </c>
      <c r="E30" s="26">
        <v>311</v>
      </c>
      <c r="F30" s="26">
        <v>547</v>
      </c>
      <c r="G30" s="26">
        <v>746</v>
      </c>
      <c r="H30" s="26">
        <v>213</v>
      </c>
      <c r="I30" s="26">
        <v>0</v>
      </c>
      <c r="J30" s="26">
        <v>34</v>
      </c>
      <c r="K30" s="26">
        <v>60</v>
      </c>
      <c r="L30" s="27">
        <v>1547</v>
      </c>
      <c r="M30" s="26">
        <v>199</v>
      </c>
    </row>
    <row r="31" spans="1:13" ht="15" customHeight="1">
      <c r="A31" s="17" t="s">
        <v>29</v>
      </c>
      <c r="B31" s="25">
        <f t="shared" si="4"/>
        <v>2016</v>
      </c>
      <c r="C31" s="26">
        <v>325</v>
      </c>
      <c r="D31" s="26">
        <v>203</v>
      </c>
      <c r="E31" s="26">
        <v>162</v>
      </c>
      <c r="F31" s="26">
        <v>247</v>
      </c>
      <c r="G31" s="26">
        <v>224</v>
      </c>
      <c r="H31" s="26">
        <v>186</v>
      </c>
      <c r="I31" s="26">
        <v>0</v>
      </c>
      <c r="J31" s="26">
        <v>0</v>
      </c>
      <c r="K31" s="26">
        <v>145</v>
      </c>
      <c r="L31" s="26">
        <v>477</v>
      </c>
      <c r="M31" s="26">
        <v>47</v>
      </c>
    </row>
    <row r="32" spans="1:13" ht="15" customHeight="1">
      <c r="A32" s="17" t="s">
        <v>30</v>
      </c>
      <c r="B32" s="25">
        <f t="shared" si="4"/>
        <v>3904</v>
      </c>
      <c r="C32" s="26">
        <v>691</v>
      </c>
      <c r="D32" s="26">
        <v>360</v>
      </c>
      <c r="E32" s="26">
        <v>270</v>
      </c>
      <c r="F32" s="26">
        <v>522</v>
      </c>
      <c r="G32" s="26">
        <v>126</v>
      </c>
      <c r="H32" s="26">
        <v>139</v>
      </c>
      <c r="I32" s="26">
        <v>3</v>
      </c>
      <c r="J32" s="26">
        <v>3</v>
      </c>
      <c r="K32" s="26">
        <v>16</v>
      </c>
      <c r="L32" s="26">
        <v>1734</v>
      </c>
      <c r="M32" s="26">
        <v>40</v>
      </c>
    </row>
    <row r="33" spans="1:13" ht="15" customHeight="1">
      <c r="A33" s="17" t="s">
        <v>31</v>
      </c>
      <c r="B33" s="25">
        <f t="shared" si="4"/>
        <v>28274</v>
      </c>
      <c r="C33" s="26">
        <v>1215</v>
      </c>
      <c r="D33" s="27">
        <v>2159</v>
      </c>
      <c r="E33" s="27">
        <v>2651</v>
      </c>
      <c r="F33" s="26">
        <v>905</v>
      </c>
      <c r="G33" s="27">
        <v>1746</v>
      </c>
      <c r="H33" s="26">
        <v>444</v>
      </c>
      <c r="I33" s="26">
        <v>28</v>
      </c>
      <c r="J33" s="26">
        <v>6</v>
      </c>
      <c r="K33" s="26">
        <v>39</v>
      </c>
      <c r="L33" s="27">
        <v>17402</v>
      </c>
      <c r="M33" s="26">
        <v>1679</v>
      </c>
    </row>
    <row r="34" spans="1:13" ht="15" customHeight="1">
      <c r="A34" s="17" t="s">
        <v>32</v>
      </c>
      <c r="B34" s="25">
        <f t="shared" si="4"/>
        <v>11385</v>
      </c>
      <c r="C34" s="26">
        <v>749</v>
      </c>
      <c r="D34" s="26">
        <v>609</v>
      </c>
      <c r="E34" s="26">
        <v>538</v>
      </c>
      <c r="F34" s="26">
        <v>672</v>
      </c>
      <c r="G34" s="27">
        <v>2237</v>
      </c>
      <c r="H34" s="26">
        <v>314</v>
      </c>
      <c r="I34" s="26">
        <v>2</v>
      </c>
      <c r="J34" s="26">
        <v>1</v>
      </c>
      <c r="K34" s="26">
        <v>30</v>
      </c>
      <c r="L34" s="27">
        <v>5776</v>
      </c>
      <c r="M34" s="26">
        <v>457</v>
      </c>
    </row>
    <row r="35" spans="1:13" ht="15" customHeight="1">
      <c r="A35" s="17" t="s">
        <v>33</v>
      </c>
      <c r="B35" s="25">
        <f t="shared" si="4"/>
        <v>14103</v>
      </c>
      <c r="C35" s="26">
        <v>623</v>
      </c>
      <c r="D35" s="27">
        <v>868</v>
      </c>
      <c r="E35" s="26">
        <v>765</v>
      </c>
      <c r="F35" s="26">
        <v>600</v>
      </c>
      <c r="G35" s="27">
        <v>1891</v>
      </c>
      <c r="H35" s="26">
        <v>40</v>
      </c>
      <c r="I35" s="26">
        <v>1</v>
      </c>
      <c r="J35" s="26">
        <v>23</v>
      </c>
      <c r="K35" s="26">
        <v>0</v>
      </c>
      <c r="L35" s="27">
        <v>9159</v>
      </c>
      <c r="M35" s="26">
        <v>133</v>
      </c>
    </row>
    <row r="36" spans="1:13" ht="15" customHeight="1">
      <c r="A36" s="17" t="s">
        <v>34</v>
      </c>
      <c r="B36" s="25">
        <f t="shared" si="4"/>
        <v>4908</v>
      </c>
      <c r="C36" s="26">
        <v>641</v>
      </c>
      <c r="D36" s="27">
        <v>554</v>
      </c>
      <c r="E36" s="26">
        <v>364</v>
      </c>
      <c r="F36" s="26">
        <v>360</v>
      </c>
      <c r="G36" s="26">
        <v>295</v>
      </c>
      <c r="H36" s="26">
        <v>159</v>
      </c>
      <c r="I36" s="26">
        <v>1</v>
      </c>
      <c r="J36" s="26">
        <v>0</v>
      </c>
      <c r="K36" s="26">
        <v>133</v>
      </c>
      <c r="L36" s="27">
        <v>2278</v>
      </c>
      <c r="M36" s="26">
        <v>123</v>
      </c>
    </row>
    <row r="37" spans="1:13" ht="15" customHeight="1">
      <c r="A37" s="17" t="s">
        <v>35</v>
      </c>
      <c r="B37" s="25">
        <f t="shared" si="4"/>
        <v>9778</v>
      </c>
      <c r="C37" s="26">
        <v>674</v>
      </c>
      <c r="D37" s="27">
        <v>1631</v>
      </c>
      <c r="E37" s="26">
        <v>1570</v>
      </c>
      <c r="F37" s="26">
        <v>574</v>
      </c>
      <c r="G37" s="27">
        <v>1606</v>
      </c>
      <c r="H37" s="26">
        <v>354</v>
      </c>
      <c r="I37" s="26">
        <v>5</v>
      </c>
      <c r="J37" s="26">
        <v>15</v>
      </c>
      <c r="K37" s="26">
        <v>5</v>
      </c>
      <c r="L37" s="27">
        <v>3119</v>
      </c>
      <c r="M37" s="26">
        <v>225</v>
      </c>
    </row>
    <row r="38" spans="1:13" ht="15" customHeight="1">
      <c r="A38" s="17" t="s">
        <v>36</v>
      </c>
      <c r="B38" s="25">
        <f t="shared" si="4"/>
        <v>1956</v>
      </c>
      <c r="C38" s="26">
        <v>167</v>
      </c>
      <c r="D38" s="26">
        <v>228</v>
      </c>
      <c r="E38" s="26">
        <v>56</v>
      </c>
      <c r="F38" s="26">
        <v>168</v>
      </c>
      <c r="G38" s="26">
        <v>175</v>
      </c>
      <c r="H38" s="26">
        <v>93</v>
      </c>
      <c r="I38" s="26">
        <v>1</v>
      </c>
      <c r="J38" s="26">
        <v>16</v>
      </c>
      <c r="K38" s="26">
        <v>0</v>
      </c>
      <c r="L38" s="27">
        <v>1009</v>
      </c>
      <c r="M38" s="26">
        <v>43</v>
      </c>
    </row>
    <row r="39" spans="1:13" ht="15" customHeight="1">
      <c r="A39" s="17" t="s">
        <v>37</v>
      </c>
      <c r="B39" s="25">
        <f t="shared" si="4"/>
        <v>1141</v>
      </c>
      <c r="C39" s="26">
        <v>205</v>
      </c>
      <c r="D39" s="26">
        <v>107</v>
      </c>
      <c r="E39" s="26">
        <v>84</v>
      </c>
      <c r="F39" s="26">
        <v>141</v>
      </c>
      <c r="G39" s="26">
        <v>117</v>
      </c>
      <c r="H39" s="26">
        <v>4</v>
      </c>
      <c r="I39" s="26">
        <v>0</v>
      </c>
      <c r="J39" s="26">
        <v>0</v>
      </c>
      <c r="K39" s="26">
        <v>1</v>
      </c>
      <c r="L39" s="26">
        <v>479</v>
      </c>
      <c r="M39" s="26">
        <v>3</v>
      </c>
    </row>
    <row r="40" spans="1:13" ht="15" customHeight="1">
      <c r="A40" s="17" t="s">
        <v>38</v>
      </c>
      <c r="B40" s="25">
        <f t="shared" si="4"/>
        <v>6951</v>
      </c>
      <c r="C40" s="26">
        <v>252</v>
      </c>
      <c r="D40" s="26">
        <v>555</v>
      </c>
      <c r="E40" s="26">
        <v>188</v>
      </c>
      <c r="F40" s="26">
        <v>1031</v>
      </c>
      <c r="G40" s="26">
        <v>1057</v>
      </c>
      <c r="H40" s="26">
        <v>30</v>
      </c>
      <c r="I40" s="26">
        <v>0</v>
      </c>
      <c r="J40" s="26">
        <v>3</v>
      </c>
      <c r="K40" s="26">
        <v>0</v>
      </c>
      <c r="L40" s="27">
        <v>3758</v>
      </c>
      <c r="M40" s="26">
        <v>77</v>
      </c>
    </row>
    <row r="41" spans="1:13" ht="15" customHeight="1">
      <c r="A41" s="17" t="s">
        <v>39</v>
      </c>
      <c r="B41" s="25">
        <f t="shared" si="4"/>
        <v>5755</v>
      </c>
      <c r="C41" s="26">
        <v>225</v>
      </c>
      <c r="D41" s="26">
        <v>322</v>
      </c>
      <c r="E41" s="26">
        <v>368</v>
      </c>
      <c r="F41" s="26">
        <v>423</v>
      </c>
      <c r="G41" s="26">
        <v>302</v>
      </c>
      <c r="H41" s="26">
        <v>116</v>
      </c>
      <c r="I41" s="26">
        <v>0</v>
      </c>
      <c r="J41" s="26">
        <v>2</v>
      </c>
      <c r="K41" s="26">
        <v>28</v>
      </c>
      <c r="L41" s="27">
        <v>3830</v>
      </c>
      <c r="M41" s="26">
        <v>139</v>
      </c>
    </row>
    <row r="42" spans="1:13" ht="15" customHeight="1">
      <c r="A42" s="17" t="s">
        <v>40</v>
      </c>
      <c r="B42" s="25">
        <f t="shared" si="4"/>
        <v>7975</v>
      </c>
      <c r="C42" s="26">
        <v>294</v>
      </c>
      <c r="D42" s="26">
        <v>240</v>
      </c>
      <c r="E42" s="26">
        <v>200</v>
      </c>
      <c r="F42" s="26">
        <v>1514</v>
      </c>
      <c r="G42" s="26">
        <v>927</v>
      </c>
      <c r="H42" s="26">
        <v>141</v>
      </c>
      <c r="I42" s="26">
        <v>2</v>
      </c>
      <c r="J42" s="26">
        <v>14</v>
      </c>
      <c r="K42" s="26">
        <v>6</v>
      </c>
      <c r="L42" s="27">
        <v>4501</v>
      </c>
      <c r="M42" s="26">
        <v>136</v>
      </c>
    </row>
    <row r="43" spans="1:13" ht="15" customHeight="1">
      <c r="A43" s="17" t="s">
        <v>41</v>
      </c>
      <c r="B43" s="25">
        <f t="shared" si="4"/>
        <v>9030</v>
      </c>
      <c r="C43" s="26">
        <v>97</v>
      </c>
      <c r="D43" s="26">
        <v>84</v>
      </c>
      <c r="E43" s="26">
        <v>44</v>
      </c>
      <c r="F43" s="26">
        <v>69</v>
      </c>
      <c r="G43" s="26">
        <v>153</v>
      </c>
      <c r="H43" s="26">
        <v>74</v>
      </c>
      <c r="I43" s="26">
        <v>18</v>
      </c>
      <c r="J43" s="26">
        <v>1</v>
      </c>
      <c r="K43" s="26">
        <v>0</v>
      </c>
      <c r="L43" s="27">
        <v>8476</v>
      </c>
      <c r="M43" s="26">
        <v>14</v>
      </c>
    </row>
    <row r="44" spans="1:13" ht="15" customHeight="1">
      <c r="A44" s="17" t="s">
        <v>42</v>
      </c>
      <c r="B44" s="25">
        <f t="shared" si="4"/>
        <v>34801</v>
      </c>
      <c r="C44" s="26">
        <v>305</v>
      </c>
      <c r="D44" s="26">
        <v>705</v>
      </c>
      <c r="E44" s="26">
        <v>637</v>
      </c>
      <c r="F44" s="26">
        <v>335</v>
      </c>
      <c r="G44" s="26">
        <v>588</v>
      </c>
      <c r="H44" s="26">
        <v>73</v>
      </c>
      <c r="I44" s="26">
        <v>3</v>
      </c>
      <c r="J44" s="26">
        <v>4</v>
      </c>
      <c r="K44" s="26">
        <v>5</v>
      </c>
      <c r="L44" s="27">
        <v>32057</v>
      </c>
      <c r="M44" s="26">
        <v>89</v>
      </c>
    </row>
    <row r="45" spans="1:13" ht="15" customHeight="1">
      <c r="A45" s="17" t="s">
        <v>43</v>
      </c>
      <c r="B45" s="25">
        <f t="shared" si="4"/>
        <v>11948</v>
      </c>
      <c r="C45" s="26">
        <v>238</v>
      </c>
      <c r="D45" s="27">
        <v>562</v>
      </c>
      <c r="E45" s="26">
        <v>417</v>
      </c>
      <c r="F45" s="26">
        <v>333</v>
      </c>
      <c r="G45" s="26">
        <v>772</v>
      </c>
      <c r="H45" s="26">
        <v>105</v>
      </c>
      <c r="I45" s="26">
        <v>0</v>
      </c>
      <c r="J45" s="26">
        <v>0</v>
      </c>
      <c r="K45" s="26">
        <v>1</v>
      </c>
      <c r="L45" s="27">
        <v>9480</v>
      </c>
      <c r="M45" s="26">
        <v>40</v>
      </c>
    </row>
    <row r="46" spans="1:13" ht="15" customHeight="1">
      <c r="A46" s="17" t="s">
        <v>44</v>
      </c>
      <c r="B46" s="25">
        <f t="shared" si="4"/>
        <v>5980</v>
      </c>
      <c r="C46" s="26">
        <v>817</v>
      </c>
      <c r="D46" s="26">
        <v>571</v>
      </c>
      <c r="E46" s="26">
        <v>344</v>
      </c>
      <c r="F46" s="26">
        <v>622</v>
      </c>
      <c r="G46" s="26">
        <v>610</v>
      </c>
      <c r="H46" s="26">
        <v>190</v>
      </c>
      <c r="I46" s="26">
        <v>6</v>
      </c>
      <c r="J46" s="26">
        <v>5</v>
      </c>
      <c r="K46" s="26">
        <v>3</v>
      </c>
      <c r="L46" s="27">
        <v>2763</v>
      </c>
      <c r="M46" s="26">
        <v>49</v>
      </c>
    </row>
    <row r="47" spans="1:13" ht="15" customHeight="1">
      <c r="A47" s="17" t="s">
        <v>45</v>
      </c>
      <c r="B47" s="25">
        <f t="shared" si="4"/>
        <v>2053</v>
      </c>
      <c r="C47" s="26">
        <v>261</v>
      </c>
      <c r="D47" s="26">
        <v>423</v>
      </c>
      <c r="E47" s="26">
        <v>232</v>
      </c>
      <c r="F47" s="26">
        <v>187</v>
      </c>
      <c r="G47" s="26">
        <v>273</v>
      </c>
      <c r="H47" s="26">
        <v>47</v>
      </c>
      <c r="I47" s="26">
        <v>1</v>
      </c>
      <c r="J47" s="26">
        <v>2</v>
      </c>
      <c r="K47" s="26">
        <v>5</v>
      </c>
      <c r="L47" s="26">
        <v>601</v>
      </c>
      <c r="M47" s="26">
        <v>21</v>
      </c>
    </row>
    <row r="48" spans="1:13" ht="15" customHeight="1">
      <c r="A48" s="17" t="s">
        <v>46</v>
      </c>
      <c r="B48" s="25">
        <f t="shared" si="4"/>
        <v>3270</v>
      </c>
      <c r="C48" s="26">
        <v>106</v>
      </c>
      <c r="D48" s="26">
        <v>316</v>
      </c>
      <c r="E48" s="26">
        <v>265</v>
      </c>
      <c r="F48" s="26">
        <v>198</v>
      </c>
      <c r="G48" s="26">
        <v>222</v>
      </c>
      <c r="H48" s="26">
        <v>139</v>
      </c>
      <c r="I48" s="26">
        <v>10</v>
      </c>
      <c r="J48" s="26">
        <v>20</v>
      </c>
      <c r="K48" s="26">
        <v>6</v>
      </c>
      <c r="L48" s="27">
        <v>1973</v>
      </c>
      <c r="M48" s="26">
        <v>15</v>
      </c>
    </row>
    <row r="49" spans="1:13" ht="15" customHeight="1">
      <c r="A49" s="17" t="s">
        <v>47</v>
      </c>
      <c r="B49" s="25">
        <f t="shared" si="4"/>
        <v>11056</v>
      </c>
      <c r="C49" s="26">
        <v>308</v>
      </c>
      <c r="D49" s="27">
        <v>824</v>
      </c>
      <c r="E49" s="26">
        <v>702</v>
      </c>
      <c r="F49" s="26">
        <v>240</v>
      </c>
      <c r="G49" s="26">
        <v>870</v>
      </c>
      <c r="H49" s="26">
        <v>98</v>
      </c>
      <c r="I49" s="26">
        <v>0</v>
      </c>
      <c r="J49" s="26">
        <v>17</v>
      </c>
      <c r="K49" s="26">
        <v>13</v>
      </c>
      <c r="L49" s="27">
        <v>7828</v>
      </c>
      <c r="M49" s="26">
        <v>156</v>
      </c>
    </row>
    <row r="50" spans="1:13" ht="15" customHeight="1">
      <c r="A50" s="17" t="s">
        <v>48</v>
      </c>
      <c r="B50" s="25">
        <f t="shared" si="4"/>
        <v>1771</v>
      </c>
      <c r="C50" s="26">
        <v>153</v>
      </c>
      <c r="D50" s="26">
        <v>54</v>
      </c>
      <c r="E50" s="26">
        <v>44</v>
      </c>
      <c r="F50" s="26">
        <v>223</v>
      </c>
      <c r="G50" s="26">
        <v>103</v>
      </c>
      <c r="H50" s="26">
        <v>160</v>
      </c>
      <c r="I50" s="26">
        <v>14</v>
      </c>
      <c r="J50" s="26">
        <v>12</v>
      </c>
      <c r="K50" s="26">
        <v>2</v>
      </c>
      <c r="L50" s="26">
        <v>988</v>
      </c>
      <c r="M50" s="26">
        <v>18</v>
      </c>
    </row>
    <row r="51" spans="1:13" ht="15" customHeight="1">
      <c r="A51" s="17" t="s">
        <v>49</v>
      </c>
      <c r="B51" s="25">
        <f t="shared" si="4"/>
        <v>19221</v>
      </c>
      <c r="C51" s="27">
        <v>1119</v>
      </c>
      <c r="D51" s="27">
        <v>1172</v>
      </c>
      <c r="E51" s="27">
        <v>810</v>
      </c>
      <c r="F51" s="26">
        <v>1178</v>
      </c>
      <c r="G51" s="26">
        <v>926</v>
      </c>
      <c r="H51" s="26">
        <v>367</v>
      </c>
      <c r="I51" s="26">
        <v>5</v>
      </c>
      <c r="J51" s="26">
        <v>29</v>
      </c>
      <c r="K51" s="26">
        <v>6</v>
      </c>
      <c r="L51" s="27">
        <v>13264</v>
      </c>
      <c r="M51" s="26">
        <v>345</v>
      </c>
    </row>
    <row r="52" spans="1:13" ht="15" customHeight="1">
      <c r="A52" s="17" t="s">
        <v>50</v>
      </c>
      <c r="B52" s="25">
        <f t="shared" si="4"/>
        <v>223</v>
      </c>
      <c r="C52" s="26">
        <v>52</v>
      </c>
      <c r="D52" s="26">
        <v>26</v>
      </c>
      <c r="E52" s="26">
        <v>27</v>
      </c>
      <c r="F52" s="26">
        <v>27</v>
      </c>
      <c r="G52" s="26">
        <v>18</v>
      </c>
      <c r="H52" s="26">
        <v>17</v>
      </c>
      <c r="I52" s="26">
        <v>0</v>
      </c>
      <c r="J52" s="26">
        <v>0</v>
      </c>
      <c r="K52" s="26">
        <v>0</v>
      </c>
      <c r="L52" s="26">
        <v>32</v>
      </c>
      <c r="M52" s="26">
        <v>24</v>
      </c>
    </row>
    <row r="53" spans="1:13" ht="15" customHeight="1">
      <c r="A53" s="17" t="s">
        <v>51</v>
      </c>
      <c r="B53" s="25">
        <f t="shared" si="4"/>
        <v>844</v>
      </c>
      <c r="C53" s="26">
        <v>169</v>
      </c>
      <c r="D53" s="26">
        <v>64</v>
      </c>
      <c r="E53" s="26">
        <v>56</v>
      </c>
      <c r="F53" s="26">
        <v>216</v>
      </c>
      <c r="G53" s="26">
        <v>96</v>
      </c>
      <c r="H53" s="26">
        <v>56</v>
      </c>
      <c r="I53" s="26">
        <v>0</v>
      </c>
      <c r="J53" s="26">
        <v>1</v>
      </c>
      <c r="K53" s="26">
        <v>5</v>
      </c>
      <c r="L53" s="26">
        <v>147</v>
      </c>
      <c r="M53" s="26">
        <v>34</v>
      </c>
    </row>
    <row r="54" spans="1:13" ht="15" customHeight="1">
      <c r="A54" s="18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</row>
    <row r="55" spans="1:13" s="2" customFormat="1" ht="15" customHeight="1">
      <c r="A55" s="21" t="s">
        <v>52</v>
      </c>
      <c r="B55" s="24">
        <f>SUM(B56:B70)</f>
        <v>9347</v>
      </c>
      <c r="C55" s="24">
        <f>SUM(C56:C70)</f>
        <v>1882</v>
      </c>
      <c r="D55" s="24">
        <f t="shared" ref="D55:M55" si="5">SUM(D56:D70)</f>
        <v>659</v>
      </c>
      <c r="E55" s="24">
        <f t="shared" si="5"/>
        <v>323</v>
      </c>
      <c r="F55" s="24">
        <f t="shared" si="5"/>
        <v>925</v>
      </c>
      <c r="G55" s="24">
        <f t="shared" si="5"/>
        <v>601</v>
      </c>
      <c r="H55" s="24">
        <f t="shared" si="5"/>
        <v>1670</v>
      </c>
      <c r="I55" s="24">
        <f t="shared" si="5"/>
        <v>318</v>
      </c>
      <c r="J55" s="24">
        <f t="shared" si="5"/>
        <v>3</v>
      </c>
      <c r="K55" s="24">
        <f t="shared" si="5"/>
        <v>63</v>
      </c>
      <c r="L55" s="24">
        <f t="shared" si="5"/>
        <v>2722</v>
      </c>
      <c r="M55" s="24">
        <f t="shared" si="5"/>
        <v>181</v>
      </c>
    </row>
    <row r="56" spans="1:13" ht="15" customHeight="1">
      <c r="A56" s="17" t="s">
        <v>53</v>
      </c>
      <c r="B56" s="25">
        <f t="shared" ref="B56:B70" si="6">SUM(C56:M56)</f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</row>
    <row r="57" spans="1:13" ht="15" customHeight="1">
      <c r="A57" s="17" t="s">
        <v>54</v>
      </c>
      <c r="B57" s="25">
        <f t="shared" si="6"/>
        <v>1725</v>
      </c>
      <c r="C57" s="26">
        <v>311</v>
      </c>
      <c r="D57" s="26">
        <v>24</v>
      </c>
      <c r="E57" s="26">
        <v>82</v>
      </c>
      <c r="F57" s="26">
        <v>100</v>
      </c>
      <c r="G57" s="26">
        <v>94</v>
      </c>
      <c r="H57" s="26">
        <v>233</v>
      </c>
      <c r="I57" s="26">
        <v>1</v>
      </c>
      <c r="J57" s="26">
        <v>0</v>
      </c>
      <c r="K57" s="26">
        <v>0</v>
      </c>
      <c r="L57" s="27">
        <v>879</v>
      </c>
      <c r="M57" s="26">
        <v>1</v>
      </c>
    </row>
    <row r="58" spans="1:13" ht="15" customHeight="1">
      <c r="A58" s="17" t="s">
        <v>55</v>
      </c>
      <c r="B58" s="25">
        <f t="shared" si="6"/>
        <v>842</v>
      </c>
      <c r="C58" s="26">
        <v>418</v>
      </c>
      <c r="D58" s="26">
        <v>13</v>
      </c>
      <c r="E58" s="26">
        <v>0</v>
      </c>
      <c r="F58" s="26">
        <v>186</v>
      </c>
      <c r="G58" s="26">
        <v>0</v>
      </c>
      <c r="H58" s="26">
        <v>62</v>
      </c>
      <c r="I58" s="26">
        <v>163</v>
      </c>
      <c r="J58" s="26">
        <v>0</v>
      </c>
      <c r="K58" s="26">
        <v>0</v>
      </c>
      <c r="L58" s="26">
        <v>0</v>
      </c>
      <c r="M58" s="26">
        <v>0</v>
      </c>
    </row>
    <row r="59" spans="1:13" ht="15" customHeight="1">
      <c r="A59" s="17" t="s">
        <v>56</v>
      </c>
      <c r="B59" s="25">
        <f t="shared" si="6"/>
        <v>17</v>
      </c>
      <c r="C59" s="26">
        <v>0</v>
      </c>
      <c r="D59" s="26">
        <v>0</v>
      </c>
      <c r="E59" s="26">
        <v>0</v>
      </c>
      <c r="F59" s="26">
        <v>0</v>
      </c>
      <c r="G59" s="26">
        <v>5</v>
      </c>
      <c r="H59" s="26">
        <v>12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</row>
    <row r="60" spans="1:13" ht="15" customHeight="1">
      <c r="A60" s="17" t="s">
        <v>57</v>
      </c>
      <c r="B60" s="25">
        <f t="shared" si="6"/>
        <v>1002</v>
      </c>
      <c r="C60" s="26">
        <v>104</v>
      </c>
      <c r="D60" s="26">
        <v>311</v>
      </c>
      <c r="E60" s="26">
        <v>76</v>
      </c>
      <c r="F60" s="26">
        <v>36</v>
      </c>
      <c r="G60" s="26">
        <v>224</v>
      </c>
      <c r="H60" s="26">
        <v>130</v>
      </c>
      <c r="I60" s="26">
        <v>59</v>
      </c>
      <c r="J60" s="26">
        <v>0</v>
      </c>
      <c r="K60" s="26">
        <v>62</v>
      </c>
      <c r="L60" s="26">
        <v>0</v>
      </c>
      <c r="M60" s="26">
        <v>0</v>
      </c>
    </row>
    <row r="61" spans="1:13" ht="15" customHeight="1">
      <c r="A61" s="17" t="s">
        <v>58</v>
      </c>
      <c r="B61" s="25">
        <f t="shared" si="6"/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</row>
    <row r="62" spans="1:13" ht="15" customHeight="1">
      <c r="A62" s="17" t="s">
        <v>59</v>
      </c>
      <c r="B62" s="25">
        <f t="shared" si="6"/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</row>
    <row r="63" spans="1:13" ht="15" customHeight="1">
      <c r="A63" s="17" t="s">
        <v>68</v>
      </c>
      <c r="B63" s="25">
        <f t="shared" si="6"/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</row>
    <row r="64" spans="1:13" ht="15" customHeight="1">
      <c r="A64" s="17" t="s">
        <v>60</v>
      </c>
      <c r="B64" s="25">
        <f t="shared" si="6"/>
        <v>890</v>
      </c>
      <c r="C64" s="26">
        <v>242</v>
      </c>
      <c r="D64" s="26">
        <v>57</v>
      </c>
      <c r="E64" s="26">
        <v>38</v>
      </c>
      <c r="F64" s="26">
        <v>159</v>
      </c>
      <c r="G64" s="26">
        <v>50</v>
      </c>
      <c r="H64" s="26">
        <v>288</v>
      </c>
      <c r="I64" s="26">
        <v>56</v>
      </c>
      <c r="J64" s="26">
        <v>0</v>
      </c>
      <c r="K64" s="26">
        <v>0</v>
      </c>
      <c r="L64" s="26">
        <v>0</v>
      </c>
      <c r="M64" s="26">
        <v>0</v>
      </c>
    </row>
    <row r="65" spans="1:13" ht="15" customHeight="1">
      <c r="A65" s="17" t="s">
        <v>61</v>
      </c>
      <c r="B65" s="25">
        <f t="shared" si="6"/>
        <v>1871</v>
      </c>
      <c r="C65" s="26">
        <v>318</v>
      </c>
      <c r="D65" s="26">
        <v>77</v>
      </c>
      <c r="E65" s="26">
        <v>44</v>
      </c>
      <c r="F65" s="26">
        <v>157</v>
      </c>
      <c r="G65" s="26">
        <v>92</v>
      </c>
      <c r="H65" s="26">
        <v>147</v>
      </c>
      <c r="I65" s="26">
        <v>0</v>
      </c>
      <c r="J65" s="26">
        <v>2</v>
      </c>
      <c r="K65" s="26">
        <v>0</v>
      </c>
      <c r="L65" s="27">
        <v>903</v>
      </c>
      <c r="M65" s="26">
        <v>131</v>
      </c>
    </row>
    <row r="66" spans="1:13" ht="15" customHeight="1">
      <c r="A66" s="17" t="s">
        <v>62</v>
      </c>
      <c r="B66" s="25">
        <f t="shared" si="6"/>
        <v>444</v>
      </c>
      <c r="C66" s="26">
        <v>39</v>
      </c>
      <c r="D66" s="26">
        <v>22</v>
      </c>
      <c r="E66" s="26">
        <v>6</v>
      </c>
      <c r="F66" s="26">
        <v>41</v>
      </c>
      <c r="G66" s="26">
        <v>12</v>
      </c>
      <c r="H66" s="26">
        <v>17</v>
      </c>
      <c r="I66" s="26">
        <v>0</v>
      </c>
      <c r="J66" s="26">
        <v>1</v>
      </c>
      <c r="K66" s="26">
        <v>0</v>
      </c>
      <c r="L66" s="26">
        <v>306</v>
      </c>
      <c r="M66" s="26">
        <v>0</v>
      </c>
    </row>
    <row r="67" spans="1:13" ht="15" customHeight="1">
      <c r="A67" s="17" t="s">
        <v>63</v>
      </c>
      <c r="B67" s="25">
        <f t="shared" si="6"/>
        <v>334</v>
      </c>
      <c r="C67" s="26">
        <v>93</v>
      </c>
      <c r="D67" s="26">
        <v>2</v>
      </c>
      <c r="E67" s="26">
        <v>4</v>
      </c>
      <c r="F67" s="26">
        <v>6</v>
      </c>
      <c r="G67" s="26">
        <v>2</v>
      </c>
      <c r="H67" s="26">
        <v>106</v>
      </c>
      <c r="I67" s="26">
        <v>0</v>
      </c>
      <c r="J67" s="26">
        <v>0</v>
      </c>
      <c r="K67" s="26">
        <v>1</v>
      </c>
      <c r="L67" s="26">
        <v>120</v>
      </c>
      <c r="M67" s="26">
        <v>0</v>
      </c>
    </row>
    <row r="68" spans="1:13" ht="15" customHeight="1">
      <c r="A68" s="17" t="s">
        <v>64</v>
      </c>
      <c r="B68" s="25">
        <f t="shared" si="6"/>
        <v>204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204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</row>
    <row r="69" spans="1:13" ht="15" customHeight="1">
      <c r="A69" s="17" t="s">
        <v>65</v>
      </c>
      <c r="B69" s="25">
        <f t="shared" si="6"/>
        <v>2018</v>
      </c>
      <c r="C69" s="26">
        <v>357</v>
      </c>
      <c r="D69" s="26">
        <v>153</v>
      </c>
      <c r="E69" s="26">
        <v>73</v>
      </c>
      <c r="F69" s="26">
        <v>240</v>
      </c>
      <c r="G69" s="26">
        <v>122</v>
      </c>
      <c r="H69" s="26">
        <v>471</v>
      </c>
      <c r="I69" s="26">
        <v>39</v>
      </c>
      <c r="J69" s="26">
        <v>0</v>
      </c>
      <c r="K69" s="26">
        <v>0</v>
      </c>
      <c r="L69" s="26">
        <v>514</v>
      </c>
      <c r="M69" s="26">
        <v>49</v>
      </c>
    </row>
    <row r="70" spans="1:13" ht="15" customHeight="1">
      <c r="A70" s="22" t="s">
        <v>66</v>
      </c>
      <c r="B70" s="28">
        <f t="shared" si="6"/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</row>
    <row r="71" spans="1:13">
      <c r="A71" s="19" t="s">
        <v>67</v>
      </c>
    </row>
    <row r="73" spans="1:13">
      <c r="B73" s="3"/>
      <c r="C73" s="3"/>
      <c r="D73" s="3"/>
      <c r="E73" s="3"/>
      <c r="F73" s="3"/>
      <c r="G73" s="3"/>
      <c r="H73" s="3"/>
      <c r="K73" s="3"/>
      <c r="L73" s="3"/>
      <c r="M73" s="3"/>
    </row>
  </sheetData>
  <mergeCells count="12">
    <mergeCell ref="L13:M13"/>
    <mergeCell ref="A6:M6"/>
    <mergeCell ref="A8:M8"/>
    <mergeCell ref="A10:A12"/>
    <mergeCell ref="B10:B12"/>
    <mergeCell ref="C10:M10"/>
    <mergeCell ref="C11:C12"/>
    <mergeCell ref="D11:G11"/>
    <mergeCell ref="H11:I11"/>
    <mergeCell ref="J11:K11"/>
    <mergeCell ref="L11:L12"/>
    <mergeCell ref="M11:M12"/>
  </mergeCells>
  <phoneticPr fontId="4" type="noConversion"/>
  <printOptions horizontalCentered="1" verticalCentered="1"/>
  <pageMargins left="0.98425196850393704" right="0" top="0" bottom="0.59055118110236227" header="0" footer="0"/>
  <pageSetup scale="50" firstPageNumber="886" orientation="landscape" r:id="rId1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19.60_2017</vt:lpstr>
      <vt:lpstr>'19.60_2017'!Área_de_impresión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Martha Marisela Avila Jimenez</cp:lastModifiedBy>
  <cp:lastPrinted>2016-03-07T23:25:37Z</cp:lastPrinted>
  <dcterms:created xsi:type="dcterms:W3CDTF">2011-06-06T15:08:12Z</dcterms:created>
  <dcterms:modified xsi:type="dcterms:W3CDTF">2018-02-19T20:04:15Z</dcterms:modified>
</cp:coreProperties>
</file>